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ThisWorkbook" defaultThemeVersion="166925"/>
  <xr:revisionPtr revIDLastSave="0" documentId="13_ncr:1_{52D0978A-C95C-403F-B981-ABA6DCF77567}" xr6:coauthVersionLast="45" xr6:coauthVersionMax="45" xr10:uidLastSave="{00000000-0000-0000-0000-000000000000}"/>
  <bookViews>
    <workbookView xWindow="-120" yWindow="-120" windowWidth="20730" windowHeight="11160" xr2:uid="{59F34510-CC35-446A-9D7A-042E76E0E44A}"/>
  </bookViews>
  <sheets>
    <sheet name="ゲーム" sheetId="3" r:id="rId1"/>
    <sheet name="実践" sheetId="2" r:id="rId2"/>
  </sheets>
  <definedNames>
    <definedName name="_xlnm._FilterDatabase" localSheetId="0" hidden="1">ゲーム!#REF!</definedName>
    <definedName name="_xlnm._FilterDatabase" localSheetId="1" hidden="1">実践!$C$4:$E$4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E10" i="2"/>
  <c r="E9" i="2"/>
  <c r="E8" i="2"/>
  <c r="E7" i="2"/>
  <c r="E6" i="2"/>
  <c r="E5" i="2"/>
  <c r="C10" i="2"/>
  <c r="C9" i="2"/>
  <c r="C8" i="2"/>
  <c r="C7" i="2"/>
  <c r="C6" i="2"/>
  <c r="C5" i="2"/>
  <c r="E7" i="3"/>
  <c r="E8" i="3" s="1"/>
  <c r="E6" i="3"/>
  <c r="D7" i="3"/>
  <c r="D8" i="3" s="1"/>
  <c r="D6" i="3"/>
  <c r="C8" i="3"/>
  <c r="C7" i="3"/>
  <c r="C6" i="3"/>
</calcChain>
</file>

<file path=xl/sharedStrings.xml><?xml version="1.0" encoding="utf-8"?>
<sst xmlns="http://schemas.openxmlformats.org/spreadsheetml/2006/main" count="24" uniqueCount="24">
  <si>
    <t>田中</t>
    <rPh sb="0" eb="2">
      <t>タナカ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</si>
  <si>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</si>
  <si>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</si>
  <si>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先輩って、人に教えるとき気を付けてる事ありますか？</t>
    <rPh sb="0" eb="2">
      <t>センパイ</t>
    </rPh>
    <rPh sb="5" eb="6">
      <t>ヒト</t>
    </rPh>
    <rPh sb="7" eb="8">
      <t>オシ</t>
    </rPh>
    <rPh sb="12" eb="13">
      <t>キ</t>
    </rPh>
    <rPh sb="14" eb="15">
      <t>ツ</t>
    </rPh>
    <rPh sb="18" eb="19">
      <t>コト</t>
    </rPh>
    <phoneticPr fontId="1"/>
  </si>
  <si>
    <t>人に教えるとき
　気を付けている事！</t>
    <rPh sb="0" eb="1">
      <t>ヒト</t>
    </rPh>
    <rPh sb="2" eb="3">
      <t>オシ</t>
    </rPh>
    <rPh sb="9" eb="10">
      <t>キ</t>
    </rPh>
    <rPh sb="11" eb="12">
      <t>ツ</t>
    </rPh>
    <rPh sb="16" eb="17">
      <t>コト</t>
    </rPh>
    <phoneticPr fontId="1"/>
  </si>
  <si>
    <t>まず教える・教わるっていう概念が
俺には無いわけね。
だから誰が上とか下とかないんだよね。
そうなっちゃうと押しつけになっちゃうでしょ。
相手からこう…引き出すというか。
しいて言うなら「共有する感覚で話す」って事かな。</t>
    <rPh sb="2" eb="3">
      <t>オシ</t>
    </rPh>
    <rPh sb="6" eb="7">
      <t>オソ</t>
    </rPh>
    <rPh sb="13" eb="15">
      <t>ガイネン</t>
    </rPh>
    <rPh sb="17" eb="18">
      <t>オレ</t>
    </rPh>
    <rPh sb="20" eb="21">
      <t>ナ</t>
    </rPh>
    <rPh sb="30" eb="31">
      <t>ダレ</t>
    </rPh>
    <rPh sb="32" eb="33">
      <t>ウエ</t>
    </rPh>
    <rPh sb="35" eb="36">
      <t>シタ</t>
    </rPh>
    <rPh sb="54" eb="55">
      <t>オ</t>
    </rPh>
    <rPh sb="69" eb="71">
      <t>アイテ</t>
    </rPh>
    <rPh sb="76" eb="77">
      <t>ヒ</t>
    </rPh>
    <rPh sb="78" eb="79">
      <t>ダ</t>
    </rPh>
    <rPh sb="89" eb="90">
      <t>イ</t>
    </rPh>
    <rPh sb="94" eb="96">
      <t>キョウユウ</t>
    </rPh>
    <rPh sb="98" eb="100">
      <t>カンカク</t>
    </rPh>
    <rPh sb="101" eb="102">
      <t>ハナ</t>
    </rPh>
    <rPh sb="106" eb="107">
      <t>コト</t>
    </rPh>
    <phoneticPr fontId="1"/>
  </si>
  <si>
    <t>一応僕は
「昔の自分に教えていると思って話す」様に
心掛けているよ。
あの時困っていた自分を思い出すと
こう教えてあげたいなって気持ちになれるからね。</t>
    <rPh sb="0" eb="2">
      <t>イチオウ</t>
    </rPh>
    <rPh sb="2" eb="3">
      <t>ボク</t>
    </rPh>
    <rPh sb="6" eb="7">
      <t>ムカシ</t>
    </rPh>
    <rPh sb="8" eb="10">
      <t>ジブン</t>
    </rPh>
    <rPh sb="11" eb="12">
      <t>オシ</t>
    </rPh>
    <rPh sb="17" eb="18">
      <t>オモ</t>
    </rPh>
    <rPh sb="20" eb="21">
      <t>ハナ</t>
    </rPh>
    <rPh sb="23" eb="24">
      <t>ヨウ</t>
    </rPh>
    <rPh sb="26" eb="28">
      <t>ココロガ</t>
    </rPh>
    <rPh sb="37" eb="38">
      <t>トキ</t>
    </rPh>
    <rPh sb="38" eb="39">
      <t>コマ</t>
    </rPh>
    <rPh sb="43" eb="45">
      <t>ジブン</t>
    </rPh>
    <rPh sb="46" eb="47">
      <t>オモ</t>
    </rPh>
    <rPh sb="48" eb="49">
      <t>ダ</t>
    </rPh>
    <rPh sb="54" eb="55">
      <t>オシ</t>
    </rPh>
    <rPh sb="64" eb="66">
      <t>キモ</t>
    </rPh>
    <phoneticPr fontId="1"/>
  </si>
  <si>
    <t>あのガリレオ・ガリレイの言葉にさ
”人にものを教える事はできないが
それに気づかせることはできる”って言葉があってさ。
マジそれ！でマイケルジャクソンも
”最高の教育とはその道を極めた人の働く姿を見る事”
てマジそれ！「背中で気づかせる」って感じよ！</t>
    <rPh sb="12" eb="14">
      <t>コトバ</t>
    </rPh>
    <rPh sb="18" eb="19">
      <t>ヒト</t>
    </rPh>
    <rPh sb="23" eb="24">
      <t>オシ</t>
    </rPh>
    <rPh sb="26" eb="27">
      <t>コト</t>
    </rPh>
    <rPh sb="37" eb="38">
      <t>キ</t>
    </rPh>
    <rPh sb="51" eb="53">
      <t>コトバ</t>
    </rPh>
    <rPh sb="78" eb="80">
      <t>サイコウ</t>
    </rPh>
    <rPh sb="81" eb="83">
      <t>キョウイク</t>
    </rPh>
    <rPh sb="87" eb="88">
      <t>ミチ</t>
    </rPh>
    <rPh sb="89" eb="90">
      <t>キワ</t>
    </rPh>
    <rPh sb="92" eb="93">
      <t>ヒト</t>
    </rPh>
    <rPh sb="94" eb="95">
      <t>ハタラ</t>
    </rPh>
    <rPh sb="96" eb="97">
      <t>スガタ</t>
    </rPh>
    <rPh sb="98" eb="99">
      <t>ミ</t>
    </rPh>
    <rPh sb="100" eb="101">
      <t>コト</t>
    </rPh>
    <rPh sb="110" eb="112">
      <t>セナカ</t>
    </rPh>
    <rPh sb="113" eb="114">
      <t>キ</t>
    </rPh>
    <rPh sb="121" eb="122">
      <t>カン</t>
    </rPh>
    <phoneticPr fontId="1"/>
  </si>
  <si>
    <t>登録名</t>
    <rPh sb="0" eb="2">
      <t>トウロク</t>
    </rPh>
    <rPh sb="2" eb="3">
      <t>メイ</t>
    </rPh>
    <phoneticPr fontId="1"/>
  </si>
  <si>
    <t>1001-[ギターA]-BLACK</t>
    <phoneticPr fontId="1"/>
  </si>
  <si>
    <t>1002-[ギターB]-WHITE</t>
    <phoneticPr fontId="1"/>
  </si>
  <si>
    <t>1003-[ギターC]-RED</t>
    <phoneticPr fontId="1"/>
  </si>
  <si>
    <t>20010-[マイクF]-BLACK</t>
    <phoneticPr fontId="1"/>
  </si>
  <si>
    <t>20011-[マイクG]-BLACK</t>
    <phoneticPr fontId="1"/>
  </si>
  <si>
    <t>30025-[アンプZ]-BLUE</t>
    <phoneticPr fontId="1"/>
  </si>
  <si>
    <t>ID</t>
    <phoneticPr fontId="1"/>
  </si>
  <si>
    <t>商品名</t>
    <rPh sb="0" eb="2">
      <t>ショウヒン</t>
    </rPh>
    <rPh sb="2" eb="3">
      <t>メイ</t>
    </rPh>
    <phoneticPr fontId="1"/>
  </si>
  <si>
    <t>色</t>
    <rPh sb="0" eb="1">
      <t>イロ</t>
    </rPh>
    <phoneticPr fontId="1"/>
  </si>
  <si>
    <t>ID・商品名・色 を抜き出そう！</t>
    <rPh sb="3" eb="5">
      <t>ショウヒン</t>
    </rPh>
    <rPh sb="5" eb="6">
      <t>メイ</t>
    </rPh>
    <rPh sb="7" eb="8">
      <t>イロ</t>
    </rPh>
    <rPh sb="10" eb="11">
      <t>ヌ</t>
    </rPh>
    <rPh sb="12" eb="13">
      <t>ダ</t>
    </rPh>
    <phoneticPr fontId="1"/>
  </si>
  <si>
    <t>▼登録リスト</t>
    <rPh sb="1" eb="3">
      <t>トウロク</t>
    </rPh>
    <phoneticPr fontId="1"/>
  </si>
  <si>
    <t>Q1. 全部で何文字？</t>
    <rPh sb="4" eb="6">
      <t>ゼンブ</t>
    </rPh>
    <rPh sb="7" eb="10">
      <t>ナンモジ</t>
    </rPh>
    <phoneticPr fontId="1"/>
  </si>
  <si>
    <t>Q3. 結論は？</t>
    <rPh sb="4" eb="6">
      <t>ケツロン</t>
    </rPh>
    <phoneticPr fontId="1"/>
  </si>
  <si>
    <t>Q2. 結論まで何文字？
※ 「 は何文字目か？</t>
    <rPh sb="4" eb="6">
      <t>ケツロン</t>
    </rPh>
    <rPh sb="8" eb="11">
      <t>ナンモジ</t>
    </rPh>
    <rPh sb="18" eb="22">
      <t>ナンモジメ</t>
    </rPh>
    <phoneticPr fontId="1"/>
  </si>
  <si>
    <t>▼下書き</t>
    <rPh sb="1" eb="3">
      <t>シタガ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</si>
</sst>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i/>
      <u/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i/>
      <sz val="11"/>
      <color theme="1" tint="0.249977111117893"/>
      <name val="メイリオ"/>
      <family val="3"/>
      <charset val="128"/>
    </font>
    <font>
      <b/>
      <u/>
      <sz val="11"/>
      <color theme="0"/>
      <name val="メイリオ"/>
      <family val="3"/>
      <charset val="128"/>
    </font>
    <font>
      <b/>
      <i/>
      <u/>
      <sz val="16"/>
      <color rgb="FFFF0000"/>
      <name val="メイリオ"/>
      <family val="3"/>
      <charset val="128"/>
    </font>
    <font>
      <b/>
      <i/>
      <u/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4" borderId="7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9" fillId="0" borderId="0" xfId="0" applyFont="1">
      <alignment vertical="center"/>
    </xf>
    <xf numFmtId="0" fontId="3" fillId="3" borderId="1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1101-7618-47CF-B484-E0A1C97A5427}">
  <sheetPr codeName="Sheet3"/>
  <dimension ref="B1:E34"/>
  <sheetViews>
    <sheetView showGridLines="0" tabSelected="1" zoomScale="80" zoomScaleNormal="80" workbookViewId="0"/>
  </sheetViews>
  <sheetFormatPr defaultRowHeight="18.75" x14ac:dyDescent="0.4"/>
  <cols>
    <col min="1" max="1" width="1.625" style="1" customWidth="1"/>
    <col min="2" max="2" width="20" style="1" customWidth="1"/>
    <col min="3" max="3" width="47.125" style="1" bestFit="1" customWidth="1"/>
    <col min="4" max="4" width="44.125" style="1" customWidth="1"/>
    <col min="5" max="5" width="48.125" style="1" customWidth="1"/>
    <col min="6" max="7" width="1.625" style="1" customWidth="1"/>
    <col min="8" max="16384" width="9" style="1"/>
  </cols>
  <sheetData>
    <row r="1" spans="2:5" ht="9.9499999999999993" customHeight="1" x14ac:dyDescent="0.4"/>
    <row r="2" spans="2:5" ht="24.75" x14ac:dyDescent="0.4">
      <c r="B2" s="4" t="s">
        <v>3</v>
      </c>
    </row>
    <row r="3" spans="2:5" ht="20.25" thickBot="1" x14ac:dyDescent="0.45">
      <c r="B3" s="9"/>
    </row>
    <row r="4" spans="2:5" ht="19.5" thickBot="1" x14ac:dyDescent="0.45">
      <c r="C4" s="14" t="s">
        <v>0</v>
      </c>
      <c r="D4" s="15" t="s">
        <v>1</v>
      </c>
      <c r="E4" s="16" t="s">
        <v>2</v>
      </c>
    </row>
    <row r="5" spans="2:5" ht="113.25" thickBot="1" x14ac:dyDescent="0.45">
      <c r="B5" s="10" t="s">
        <v>4</v>
      </c>
      <c r="C5" s="17" t="s">
        <v>5</v>
      </c>
      <c r="D5" s="21" t="s">
        <v>6</v>
      </c>
      <c r="E5" s="25" t="s">
        <v>7</v>
      </c>
    </row>
    <row r="6" spans="2:5" x14ac:dyDescent="0.4">
      <c r="B6" s="11" t="s">
        <v>20</v>
      </c>
      <c r="C6" s="18">
        <f>LEN(C5)</f>
        <v>110</v>
      </c>
      <c r="D6" s="22">
        <f>LEN(D5)</f>
        <v>75</v>
      </c>
      <c r="E6" s="29">
        <f>LEN(E5)</f>
        <v>125</v>
      </c>
    </row>
    <row r="7" spans="2:5" ht="37.5" x14ac:dyDescent="0.4">
      <c r="B7" s="12" t="s">
        <v>22</v>
      </c>
      <c r="C7" s="19">
        <f>FIND("「",C5)</f>
        <v>94</v>
      </c>
      <c r="D7" s="23">
        <f>FIND("「",D5)</f>
        <v>6</v>
      </c>
      <c r="E7" s="30">
        <f>FIND("「",E5)</f>
        <v>110</v>
      </c>
    </row>
    <row r="8" spans="2:5" ht="19.5" thickBot="1" x14ac:dyDescent="0.45">
      <c r="B8" s="13" t="s">
        <v>21</v>
      </c>
      <c r="C8" s="20" t="str">
        <f>MID(C5,C7+1,FIND("」",C5)-1-C7)</f>
        <v>共有する感覚で話す</v>
      </c>
      <c r="D8" s="24" t="str">
        <f>MID(D5,D7+1,FIND("」",D5)-1-D7)</f>
        <v>昔の自分に教えていると思って話す</v>
      </c>
      <c r="E8" s="31" t="str">
        <f>MID(E5,E7+1,FIND("」",E5)-1-E7)</f>
        <v>背中で気づかせる</v>
      </c>
    </row>
    <row r="10" spans="2:5" ht="15" customHeight="1" x14ac:dyDescent="0.4"/>
    <row r="11" spans="2:5" ht="15" customHeight="1" x14ac:dyDescent="0.4"/>
    <row r="12" spans="2:5" ht="15" customHeight="1" x14ac:dyDescent="0.4"/>
    <row r="13" spans="2:5" ht="15" customHeight="1" x14ac:dyDescent="0.4"/>
    <row r="14" spans="2:5" ht="15" customHeight="1" x14ac:dyDescent="0.4"/>
    <row r="15" spans="2:5" ht="15" customHeight="1" x14ac:dyDescent="0.4"/>
    <row r="16" spans="2:5" ht="15" customHeight="1" x14ac:dyDescent="0.4"/>
    <row r="17" ht="15" customHeight="1" x14ac:dyDescent="0.4"/>
    <row r="18" ht="15" customHeight="1" x14ac:dyDescent="0.4"/>
    <row r="19" ht="15" customHeight="1" x14ac:dyDescent="0.4"/>
    <row r="20" ht="15" customHeight="1" x14ac:dyDescent="0.4"/>
    <row r="21" ht="15" customHeight="1" x14ac:dyDescent="0.4"/>
    <row r="22" ht="15" customHeight="1" x14ac:dyDescent="0.4"/>
    <row r="23" ht="15" customHeight="1" x14ac:dyDescent="0.4"/>
    <row r="24" ht="15" customHeight="1" x14ac:dyDescent="0.4"/>
    <row r="25" ht="15" customHeight="1" x14ac:dyDescent="0.4"/>
    <row r="26" ht="15" customHeight="1" x14ac:dyDescent="0.4"/>
    <row r="27" ht="15" customHeight="1" x14ac:dyDescent="0.4"/>
    <row r="28" ht="15" customHeight="1" x14ac:dyDescent="0.4"/>
    <row r="29" ht="15" customHeight="1" x14ac:dyDescent="0.4"/>
    <row r="30" ht="15" customHeight="1" x14ac:dyDescent="0.4"/>
    <row r="31" ht="15" customHeight="1" x14ac:dyDescent="0.4"/>
    <row r="32" ht="15" customHeight="1" x14ac:dyDescent="0.4"/>
    <row r="33" ht="15" customHeight="1" x14ac:dyDescent="0.4"/>
    <row r="34" ht="15" customHeight="1" x14ac:dyDescent="0.4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01A4-FD3C-44DB-AC58-32FC6D18D0CB}">
  <sheetPr codeName="Sheet4"/>
  <dimension ref="B1:E12"/>
  <sheetViews>
    <sheetView showGridLines="0" workbookViewId="0"/>
  </sheetViews>
  <sheetFormatPr defaultRowHeight="18.75" x14ac:dyDescent="0.4"/>
  <cols>
    <col min="1" max="1" width="1.625" style="1" customWidth="1"/>
    <col min="2" max="2" width="34.125" style="1" bestFit="1" customWidth="1"/>
    <col min="3" max="3" width="11.25" style="1" bestFit="1" customWidth="1"/>
    <col min="4" max="5" width="10" style="1" bestFit="1" customWidth="1"/>
    <col min="6" max="7" width="1.625" style="1" customWidth="1"/>
    <col min="8" max="16384" width="9" style="1"/>
  </cols>
  <sheetData>
    <row r="1" spans="2:5" ht="9.9499999999999993" customHeight="1" x14ac:dyDescent="0.4"/>
    <row r="2" spans="2:5" ht="19.5" customHeight="1" x14ac:dyDescent="0.4">
      <c r="B2" s="4" t="s">
        <v>18</v>
      </c>
      <c r="C2" s="2"/>
    </row>
    <row r="3" spans="2:5" ht="19.5" customHeight="1" thickBot="1" x14ac:dyDescent="0.45">
      <c r="B3" s="3" t="s">
        <v>19</v>
      </c>
      <c r="C3" s="2"/>
    </row>
    <row r="4" spans="2:5" ht="19.5" thickBot="1" x14ac:dyDescent="0.45">
      <c r="B4" s="5" t="s">
        <v>8</v>
      </c>
      <c r="C4" s="6" t="s">
        <v>15</v>
      </c>
      <c r="D4" s="6" t="s">
        <v>16</v>
      </c>
      <c r="E4" s="7" t="s">
        <v>17</v>
      </c>
    </row>
    <row r="5" spans="2:5" x14ac:dyDescent="0.4">
      <c r="B5" s="8" t="s">
        <v>9</v>
      </c>
      <c r="C5" s="33" t="str">
        <f>LEFT(B5,FIND("-[",B5)-1)</f>
        <v>1001</v>
      </c>
      <c r="D5" s="33" t="str">
        <f>MID(B5,FIND("[",B5)+1,FIND("]",B5)-1-FIND("[",B5))</f>
        <v>ギターA</v>
      </c>
      <c r="E5" s="26" t="str">
        <f>RIGHT(B5,LEN(B5)-(FIND("]-",B5)+1))</f>
        <v>BLACK</v>
      </c>
    </row>
    <row r="6" spans="2:5" x14ac:dyDescent="0.4">
      <c r="B6" s="8" t="s">
        <v>10</v>
      </c>
      <c r="C6" s="34" t="str">
        <f t="shared" ref="C6:C10" si="0">LEFT(B6,FIND("-[",B6)-1)</f>
        <v>1002</v>
      </c>
      <c r="D6" s="34" t="str">
        <f t="shared" ref="D6:D10" si="1">MID(B6,FIND("[",B6)+1,FIND("]",B6)-1-FIND("[",B6))</f>
        <v>ギターB</v>
      </c>
      <c r="E6" s="27" t="str">
        <f t="shared" ref="E6:E10" si="2">RIGHT(B6,LEN(B6)-(FIND("]-",B6)+1))</f>
        <v>WHITE</v>
      </c>
    </row>
    <row r="7" spans="2:5" x14ac:dyDescent="0.4">
      <c r="B7" s="8" t="s">
        <v>11</v>
      </c>
      <c r="C7" s="34" t="str">
        <f t="shared" si="0"/>
        <v>1003</v>
      </c>
      <c r="D7" s="34" t="str">
        <f t="shared" si="1"/>
        <v>ギターC</v>
      </c>
      <c r="E7" s="27" t="str">
        <f t="shared" si="2"/>
        <v>RED</v>
      </c>
    </row>
    <row r="8" spans="2:5" x14ac:dyDescent="0.4">
      <c r="B8" s="8" t="s">
        <v>12</v>
      </c>
      <c r="C8" s="34" t="str">
        <f t="shared" si="0"/>
        <v>20010</v>
      </c>
      <c r="D8" s="34" t="str">
        <f t="shared" si="1"/>
        <v>マイクF</v>
      </c>
      <c r="E8" s="27" t="str">
        <f t="shared" si="2"/>
        <v>BLACK</v>
      </c>
    </row>
    <row r="9" spans="2:5" x14ac:dyDescent="0.4">
      <c r="B9" s="8" t="s">
        <v>13</v>
      </c>
      <c r="C9" s="34" t="str">
        <f t="shared" si="0"/>
        <v>20011</v>
      </c>
      <c r="D9" s="34" t="str">
        <f t="shared" si="1"/>
        <v>マイクG</v>
      </c>
      <c r="E9" s="27" t="str">
        <f t="shared" si="2"/>
        <v>BLACK</v>
      </c>
    </row>
    <row r="10" spans="2:5" ht="19.5" thickBot="1" x14ac:dyDescent="0.45">
      <c r="B10" s="32" t="s">
        <v>14</v>
      </c>
      <c r="C10" s="35" t="str">
        <f t="shared" si="0"/>
        <v>30025</v>
      </c>
      <c r="D10" s="35" t="str">
        <f t="shared" si="1"/>
        <v>アンプZ</v>
      </c>
      <c r="E10" s="28" t="str">
        <f t="shared" si="2"/>
        <v>BLUE</v>
      </c>
    </row>
    <row r="12" spans="2:5" x14ac:dyDescent="0.4">
      <c r="B12" s="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ゲーム</vt:lpstr>
      <vt:lpstr>実践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2020-08-29T08:10:28Z</dcterms:created>
  <dcterms:modified xsi:type="dcterms:W3CDTF">2020-08-29T08:10:31Z</dcterms:modified>
</cp:coreProperties>
</file>