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codeName="ThisWorkbook" defaultThemeVersion="166925"/>
  <xr:revisionPtr revIDLastSave="0" documentId="13_ncr:1_{87EE1BA6-CABB-46E7-877B-B9E5EEC4FACB}" xr6:coauthVersionLast="45" xr6:coauthVersionMax="45" xr10:uidLastSave="{00000000-0000-0000-0000-000000000000}"/>
  <bookViews>
    <workbookView xWindow="-120" yWindow="-120" windowWidth="20730" windowHeight="11160" xr2:uid="{59F34510-CC35-446A-9D7A-042E76E0E44A}"/>
  </bookViews>
  <sheets>
    <sheet name="ゲーム" sheetId="3" r:id="rId1"/>
    <sheet name="実践" sheetId="2" r:id="rId2"/>
  </sheets>
  <definedNames>
    <definedName name="_xlnm._FilterDatabase" localSheetId="0" hidden="1">ゲーム!$B$2:$E$32</definedName>
    <definedName name="_xlnm._FilterDatabase" localSheetId="1" hidden="1">実践!$B$3:$D$3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3" l="1"/>
  <c r="I18" i="3"/>
  <c r="I19" i="3"/>
  <c r="I20" i="3"/>
  <c r="I16" i="3"/>
  <c r="H17" i="3"/>
  <c r="H18" i="3"/>
  <c r="H19" i="3"/>
  <c r="H20" i="3"/>
  <c r="H16" i="3"/>
  <c r="H5" i="3"/>
  <c r="H6" i="3"/>
  <c r="H7" i="3"/>
  <c r="H8" i="3"/>
  <c r="H4" i="3"/>
  <c r="G6" i="2" l="1"/>
  <c r="G3" i="2"/>
</calcChain>
</file>

<file path=xl/sharedStrings.xml><?xml version="1.0" encoding="utf-8"?>
<sst xmlns="http://schemas.openxmlformats.org/spreadsheetml/2006/main" count="131" uniqueCount="28">
  <si>
    <t>営業所</t>
    <rPh sb="0" eb="3">
      <t>エイギョウショ</t>
    </rPh>
    <phoneticPr fontId="1"/>
  </si>
  <si>
    <t>東京</t>
    <rPh sb="0" eb="2">
      <t>トウキョウ</t>
    </rPh>
    <phoneticPr fontId="1"/>
  </si>
  <si>
    <t>大阪</t>
    <rPh sb="0" eb="2">
      <t>オオサカ</t>
    </rPh>
    <phoneticPr fontId="1"/>
  </si>
  <si>
    <t>福岡</t>
    <rPh sb="0" eb="2">
      <t>フクオカ</t>
    </rPh>
    <phoneticPr fontId="1"/>
  </si>
  <si>
    <t>日付</t>
    <rPh sb="0" eb="2">
      <t>ヒヅケ</t>
    </rPh>
    <phoneticPr fontId="1"/>
  </si>
  <si>
    <t>売上</t>
    <rPh sb="0" eb="2">
      <t>ウリアゲ</t>
    </rPh>
    <phoneticPr fontId="1"/>
  </si>
  <si>
    <t>各営業所の売上</t>
    <rPh sb="0" eb="4">
      <t>カクエイギョウショ</t>
    </rPh>
    <rPh sb="5" eb="7">
      <t>ウリアゲ</t>
    </rPh>
    <phoneticPr fontId="1"/>
  </si>
  <si>
    <t>1．東京の売上は？</t>
    <rPh sb="2" eb="4">
      <t>トウキョウ</t>
    </rPh>
    <rPh sb="5" eb="7">
      <t>ウリアゲ</t>
    </rPh>
    <phoneticPr fontId="1"/>
  </si>
  <si>
    <t>２．6月2日の東京の売上は？</t>
    <rPh sb="3" eb="4">
      <t>ガツ</t>
    </rPh>
    <rPh sb="5" eb="6">
      <t>ニチ</t>
    </rPh>
    <rPh sb="7" eb="9">
      <t>トウキョウ</t>
    </rPh>
    <rPh sb="10" eb="12">
      <t>ウリアゲ</t>
    </rPh>
    <phoneticPr fontId="1"/>
  </si>
  <si>
    <t>結論から言うと</t>
    <rPh sb="0" eb="2">
      <t>ケツロン</t>
    </rPh>
    <rPh sb="4" eb="5">
      <t>イ</t>
    </rPh>
    <phoneticPr fontId="1"/>
  </si>
  <si>
    <t>例えば</t>
    <rPh sb="0" eb="1">
      <t>タト</t>
    </rPh>
    <phoneticPr fontId="1"/>
  </si>
  <si>
    <t>要するに</t>
    <rPh sb="0" eb="1">
      <t>ヨウ</t>
    </rPh>
    <phoneticPr fontId="1"/>
  </si>
  <si>
    <t>もう一つ加えると</t>
    <rPh sb="2" eb="3">
      <t>ヒト</t>
    </rPh>
    <rPh sb="4" eb="5">
      <t>クワ</t>
    </rPh>
    <phoneticPr fontId="1"/>
  </si>
  <si>
    <t>上司</t>
    <rPh sb="0" eb="2">
      <t>ジョウシ</t>
    </rPh>
    <phoneticPr fontId="1"/>
  </si>
  <si>
    <t>ここまで大丈夫ですか？</t>
    <rPh sb="4" eb="7">
      <t>ダイジョウブ</t>
    </rPh>
    <phoneticPr fontId="1"/>
  </si>
  <si>
    <t>セリフ</t>
    <phoneticPr fontId="1"/>
  </si>
  <si>
    <t>セリフの使用回数</t>
    <rPh sb="4" eb="6">
      <t>シヨウ</t>
    </rPh>
    <rPh sb="6" eb="8">
      <t>カイスウ</t>
    </rPh>
    <phoneticPr fontId="1"/>
  </si>
  <si>
    <t>田中</t>
    <rPh sb="0" eb="2">
      <t>タナカ</t>
    </rPh>
    <phoneticPr fontId="1"/>
  </si>
  <si>
    <t>相手</t>
    <rPh sb="0" eb="2">
      <t>アイテ</t>
    </rPh>
    <phoneticPr fontId="1"/>
  </si>
  <si>
    <t>佐藤</t>
    <rPh sb="0" eb="2">
      <t>サトウ</t>
    </rPh>
    <phoneticPr fontId="1"/>
  </si>
  <si>
    <t>鈴木</t>
    <rPh sb="0" eb="2">
      <t>スズキ</t>
    </rPh>
    <phoneticPr fontId="1"/>
  </si>
  <si>
    <t>回数</t>
    <rPh sb="0" eb="2">
      <t>カイスウ</t>
    </rPh>
    <phoneticPr fontId="1"/>
  </si>
  <si>
    <t>先輩</t>
    <rPh sb="0" eb="2">
      <t>センパイ</t>
    </rPh>
    <phoneticPr fontId="1"/>
  </si>
  <si>
    <t>１．各セリフの合計回数は？</t>
    <rPh sb="2" eb="3">
      <t>カク</t>
    </rPh>
    <rPh sb="7" eb="9">
      <t>ゴウケイ</t>
    </rPh>
    <rPh sb="9" eb="11">
      <t>カイスウ</t>
    </rPh>
    <phoneticPr fontId="1"/>
  </si>
  <si>
    <t>２．上司・後輩に対して説明が分かりやすい人は？</t>
    <rPh sb="2" eb="4">
      <t>ジョウシ</t>
    </rPh>
    <rPh sb="5" eb="7">
      <t>コウハイ</t>
    </rPh>
    <rPh sb="8" eb="9">
      <t>タイ</t>
    </rPh>
    <rPh sb="11" eb="13">
      <t>セツメイ</t>
    </rPh>
    <rPh sb="14" eb="15">
      <t>ワ</t>
    </rPh>
    <rPh sb="20" eb="21">
      <t>ヒト</t>
    </rPh>
    <phoneticPr fontId="1"/>
  </si>
  <si>
    <t>部下</t>
    <rPh sb="0" eb="2">
      <t>ブカ</t>
    </rPh>
    <phoneticPr fontId="1"/>
  </si>
  <si>
    <t>説明する先輩</t>
    <rPh sb="0" eb="2">
      <t>セツメイ</t>
    </rPh>
    <rPh sb="4" eb="6">
      <t>センパイ</t>
    </rPh>
    <phoneticPr fontId="1"/>
  </si>
  <si>
    <t>説明で使ったセリフ</t>
    <rPh sb="0" eb="2">
      <t>セツメイ</t>
    </rPh>
    <rPh sb="3" eb="4">
      <t>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</si>
</sst>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b/>
      <i/>
      <u/>
      <sz val="11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5" borderId="1" xfId="0" applyFont="1" applyFill="1" applyBorder="1">
      <alignment vertical="center"/>
    </xf>
    <xf numFmtId="0" fontId="2" fillId="0" borderId="1" xfId="0" applyFont="1" applyBorder="1">
      <alignment vertical="center"/>
    </xf>
    <xf numFmtId="56" fontId="2" fillId="0" borderId="1" xfId="0" applyNumberFormat="1" applyFont="1" applyBorder="1">
      <alignment vertical="center"/>
    </xf>
    <xf numFmtId="0" fontId="2" fillId="4" borderId="1" xfId="0" applyFont="1" applyFill="1" applyBorder="1">
      <alignment vertical="center"/>
    </xf>
    <xf numFmtId="0" fontId="2" fillId="6" borderId="1" xfId="0" applyFont="1" applyFill="1" applyBorder="1">
      <alignment vertical="center"/>
    </xf>
    <xf numFmtId="0" fontId="2" fillId="7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5" fillId="0" borderId="0" xfId="0" applyFo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4" fillId="3" borderId="9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3" borderId="10" xfId="0" applyFont="1" applyFill="1" applyBorder="1">
      <alignment vertical="center"/>
    </xf>
    <xf numFmtId="176" fontId="3" fillId="2" borderId="0" xfId="0" applyNumberFormat="1" applyFont="1" applyFill="1">
      <alignment vertical="center"/>
    </xf>
    <xf numFmtId="177" fontId="2" fillId="4" borderId="7" xfId="0" applyNumberFormat="1" applyFont="1" applyFill="1" applyBorder="1">
      <alignment vertical="center"/>
    </xf>
    <xf numFmtId="0" fontId="2" fillId="4" borderId="11" xfId="0" applyFont="1" applyFill="1" applyBorder="1">
      <alignment vertical="center"/>
    </xf>
    <xf numFmtId="176" fontId="2" fillId="4" borderId="8" xfId="0" applyNumberFormat="1" applyFont="1" applyFill="1" applyBorder="1">
      <alignment vertical="center"/>
    </xf>
    <xf numFmtId="176" fontId="2" fillId="4" borderId="3" xfId="0" applyNumberFormat="1" applyFont="1" applyFill="1" applyBorder="1">
      <alignment vertical="center"/>
    </xf>
    <xf numFmtId="177" fontId="2" fillId="4" borderId="2" xfId="0" applyNumberFormat="1" applyFont="1" applyFill="1" applyBorder="1">
      <alignment vertical="center"/>
    </xf>
    <xf numFmtId="177" fontId="2" fillId="4" borderId="13" xfId="0" applyNumberFormat="1" applyFont="1" applyFill="1" applyBorder="1">
      <alignment vertical="center"/>
    </xf>
    <xf numFmtId="0" fontId="2" fillId="4" borderId="14" xfId="0" applyFont="1" applyFill="1" applyBorder="1">
      <alignment vertical="center"/>
    </xf>
    <xf numFmtId="176" fontId="2" fillId="4" borderId="15" xfId="0" applyNumberFormat="1" applyFont="1" applyFill="1" applyBorder="1">
      <alignment vertical="center"/>
    </xf>
    <xf numFmtId="177" fontId="2" fillId="4" borderId="4" xfId="0" applyNumberFormat="1" applyFont="1" applyFill="1" applyBorder="1">
      <alignment vertical="center"/>
    </xf>
    <xf numFmtId="0" fontId="2" fillId="4" borderId="6" xfId="0" applyFont="1" applyFill="1" applyBorder="1">
      <alignment vertical="center"/>
    </xf>
    <xf numFmtId="176" fontId="2" fillId="4" borderId="5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1101-7618-47CF-B484-E0A1C97A5427}">
  <sheetPr codeName="Sheet3"/>
  <dimension ref="B1:I32"/>
  <sheetViews>
    <sheetView showGridLines="0" tabSelected="1" zoomScale="80" zoomScaleNormal="80" workbookViewId="0"/>
  </sheetViews>
  <sheetFormatPr defaultRowHeight="18.75" x14ac:dyDescent="0.4"/>
  <cols>
    <col min="1" max="1" width="1.625" style="1" customWidth="1"/>
    <col min="2" max="2" width="15.625" style="1" customWidth="1"/>
    <col min="3" max="3" width="8.25" style="1" customWidth="1"/>
    <col min="4" max="4" width="23.875" style="1" bestFit="1" customWidth="1"/>
    <col min="5" max="5" width="18.75" style="1" customWidth="1"/>
    <col min="6" max="6" width="5.625" style="1" bestFit="1" customWidth="1"/>
    <col min="7" max="7" width="23.875" style="1" bestFit="1" customWidth="1"/>
    <col min="8" max="16384" width="9" style="1"/>
  </cols>
  <sheetData>
    <row r="1" spans="2:9" ht="9.9499999999999993" customHeight="1" x14ac:dyDescent="0.4"/>
    <row r="2" spans="2:9" x14ac:dyDescent="0.4">
      <c r="B2" s="2" t="s">
        <v>26</v>
      </c>
      <c r="C2" s="2" t="s">
        <v>18</v>
      </c>
      <c r="D2" s="2" t="s">
        <v>27</v>
      </c>
      <c r="E2" s="2" t="s">
        <v>16</v>
      </c>
      <c r="G2" s="10" t="s">
        <v>23</v>
      </c>
    </row>
    <row r="3" spans="2:9" ht="15" customHeight="1" x14ac:dyDescent="0.4">
      <c r="B3" s="7" t="s">
        <v>17</v>
      </c>
      <c r="C3" s="3" t="s">
        <v>25</v>
      </c>
      <c r="D3" s="4" t="s">
        <v>9</v>
      </c>
      <c r="E3" s="3">
        <v>2</v>
      </c>
      <c r="G3" s="11" t="s">
        <v>15</v>
      </c>
      <c r="H3" s="11" t="s">
        <v>21</v>
      </c>
    </row>
    <row r="4" spans="2:9" ht="15" customHeight="1" x14ac:dyDescent="0.4">
      <c r="B4" s="7" t="s">
        <v>17</v>
      </c>
      <c r="C4" s="3" t="s">
        <v>25</v>
      </c>
      <c r="D4" s="4" t="s">
        <v>10</v>
      </c>
      <c r="E4" s="3">
        <v>5</v>
      </c>
      <c r="G4" s="3" t="s">
        <v>9</v>
      </c>
      <c r="H4" s="9">
        <f>SUMIF($D$3:$D$32,G4,$E$3:$E$32)</f>
        <v>10</v>
      </c>
    </row>
    <row r="5" spans="2:9" ht="15" customHeight="1" x14ac:dyDescent="0.4">
      <c r="B5" s="7" t="s">
        <v>17</v>
      </c>
      <c r="C5" s="3" t="s">
        <v>25</v>
      </c>
      <c r="D5" s="4" t="s">
        <v>11</v>
      </c>
      <c r="E5" s="3">
        <v>7</v>
      </c>
      <c r="G5" s="3" t="s">
        <v>10</v>
      </c>
      <c r="H5" s="9">
        <f t="shared" ref="H5:H8" si="0">SUMIF($D$3:$D$32,G5,$E$3:$E$32)</f>
        <v>21</v>
      </c>
    </row>
    <row r="6" spans="2:9" ht="15" customHeight="1" x14ac:dyDescent="0.4">
      <c r="B6" s="7" t="s">
        <v>17</v>
      </c>
      <c r="C6" s="3" t="s">
        <v>25</v>
      </c>
      <c r="D6" s="4" t="s">
        <v>12</v>
      </c>
      <c r="E6" s="3">
        <v>3</v>
      </c>
      <c r="G6" s="3" t="s">
        <v>11</v>
      </c>
      <c r="H6" s="9">
        <f t="shared" si="0"/>
        <v>22</v>
      </c>
    </row>
    <row r="7" spans="2:9" ht="15" customHeight="1" x14ac:dyDescent="0.4">
      <c r="B7" s="7" t="s">
        <v>17</v>
      </c>
      <c r="C7" s="3" t="s">
        <v>25</v>
      </c>
      <c r="D7" s="4" t="s">
        <v>14</v>
      </c>
      <c r="E7" s="3">
        <v>0</v>
      </c>
      <c r="G7" s="3" t="s">
        <v>12</v>
      </c>
      <c r="H7" s="9">
        <f t="shared" si="0"/>
        <v>15</v>
      </c>
    </row>
    <row r="8" spans="2:9" ht="15" customHeight="1" x14ac:dyDescent="0.4">
      <c r="B8" s="7" t="s">
        <v>17</v>
      </c>
      <c r="C8" s="4" t="s">
        <v>13</v>
      </c>
      <c r="D8" s="4" t="s">
        <v>9</v>
      </c>
      <c r="E8" s="3">
        <v>2</v>
      </c>
      <c r="G8" s="3" t="s">
        <v>14</v>
      </c>
      <c r="H8" s="9">
        <f t="shared" si="0"/>
        <v>10</v>
      </c>
    </row>
    <row r="9" spans="2:9" ht="15" customHeight="1" x14ac:dyDescent="0.4">
      <c r="B9" s="7" t="s">
        <v>17</v>
      </c>
      <c r="C9" s="4" t="s">
        <v>13</v>
      </c>
      <c r="D9" s="4" t="s">
        <v>10</v>
      </c>
      <c r="E9" s="3">
        <v>4</v>
      </c>
    </row>
    <row r="10" spans="2:9" ht="15" customHeight="1" x14ac:dyDescent="0.4">
      <c r="B10" s="7" t="s">
        <v>17</v>
      </c>
      <c r="C10" s="4" t="s">
        <v>13</v>
      </c>
      <c r="D10" s="4" t="s">
        <v>11</v>
      </c>
      <c r="E10" s="3">
        <v>7</v>
      </c>
    </row>
    <row r="11" spans="2:9" ht="15" customHeight="1" x14ac:dyDescent="0.4">
      <c r="B11" s="7" t="s">
        <v>17</v>
      </c>
      <c r="C11" s="4" t="s">
        <v>13</v>
      </c>
      <c r="D11" s="4" t="s">
        <v>12</v>
      </c>
      <c r="E11" s="3">
        <v>4</v>
      </c>
      <c r="G11" s="10" t="s">
        <v>24</v>
      </c>
    </row>
    <row r="12" spans="2:9" ht="15" customHeight="1" x14ac:dyDescent="0.4">
      <c r="B12" s="7" t="s">
        <v>17</v>
      </c>
      <c r="C12" s="4" t="s">
        <v>13</v>
      </c>
      <c r="D12" s="4" t="s">
        <v>14</v>
      </c>
      <c r="E12" s="3">
        <v>0</v>
      </c>
      <c r="G12" s="11" t="s">
        <v>22</v>
      </c>
      <c r="H12" s="28" t="s">
        <v>17</v>
      </c>
    </row>
    <row r="13" spans="2:9" ht="15" customHeight="1" x14ac:dyDescent="0.4">
      <c r="B13" s="6" t="s">
        <v>19</v>
      </c>
      <c r="C13" s="3" t="s">
        <v>25</v>
      </c>
      <c r="D13" s="4" t="s">
        <v>9</v>
      </c>
      <c r="E13" s="3">
        <v>1</v>
      </c>
      <c r="G13" s="11" t="s">
        <v>18</v>
      </c>
      <c r="H13" s="11" t="s">
        <v>13</v>
      </c>
      <c r="I13" s="11" t="s">
        <v>25</v>
      </c>
    </row>
    <row r="14" spans="2:9" ht="15" customHeight="1" x14ac:dyDescent="0.4">
      <c r="B14" s="6" t="s">
        <v>19</v>
      </c>
      <c r="C14" s="3" t="s">
        <v>25</v>
      </c>
      <c r="D14" s="4" t="s">
        <v>10</v>
      </c>
      <c r="E14" s="3">
        <v>2</v>
      </c>
      <c r="H14" s="12"/>
      <c r="I14" s="12"/>
    </row>
    <row r="15" spans="2:9" ht="15" customHeight="1" x14ac:dyDescent="0.4">
      <c r="B15" s="6" t="s">
        <v>19</v>
      </c>
      <c r="C15" s="3" t="s">
        <v>25</v>
      </c>
      <c r="D15" s="4" t="s">
        <v>11</v>
      </c>
      <c r="E15" s="3">
        <v>1</v>
      </c>
      <c r="G15" s="11" t="s">
        <v>15</v>
      </c>
      <c r="H15" s="11" t="s">
        <v>21</v>
      </c>
      <c r="I15" s="11" t="s">
        <v>21</v>
      </c>
    </row>
    <row r="16" spans="2:9" ht="15" customHeight="1" x14ac:dyDescent="0.4">
      <c r="B16" s="6" t="s">
        <v>19</v>
      </c>
      <c r="C16" s="3" t="s">
        <v>25</v>
      </c>
      <c r="D16" s="4" t="s">
        <v>12</v>
      </c>
      <c r="E16" s="3">
        <v>1</v>
      </c>
      <c r="G16" s="3" t="s">
        <v>9</v>
      </c>
      <c r="H16" s="9">
        <f>SUMIFS($E$3:$E$32,$B$3:$B$32,$H$12,$C$3:$C$32,$H$13,$D$3:$D$32,G16)</f>
        <v>2</v>
      </c>
      <c r="I16" s="9">
        <f>SUMIFS($E$3:$E$32,$B$3:$B$32,$H$12,$C$3:$C$32,$I$13,$D$3:$D$32,G16)</f>
        <v>2</v>
      </c>
    </row>
    <row r="17" spans="2:9" ht="15" customHeight="1" x14ac:dyDescent="0.4">
      <c r="B17" s="6" t="s">
        <v>19</v>
      </c>
      <c r="C17" s="3" t="s">
        <v>25</v>
      </c>
      <c r="D17" s="4" t="s">
        <v>14</v>
      </c>
      <c r="E17" s="3">
        <v>3</v>
      </c>
      <c r="G17" s="3" t="s">
        <v>10</v>
      </c>
      <c r="H17" s="9">
        <f>SUMIFS($E$3:$E$32,$B$3:$B$32,$H$12,$C$3:$C$32,$H$13,$D$3:$D$32,G17)</f>
        <v>4</v>
      </c>
      <c r="I17" s="9">
        <f>SUMIFS($E$3:$E$32,$B$3:$B$32,$H$12,$C$3:$C$32,$I$13,$D$3:$D$32,G17)</f>
        <v>5</v>
      </c>
    </row>
    <row r="18" spans="2:9" ht="15" customHeight="1" x14ac:dyDescent="0.4">
      <c r="B18" s="6" t="s">
        <v>19</v>
      </c>
      <c r="C18" s="4" t="s">
        <v>13</v>
      </c>
      <c r="D18" s="4" t="s">
        <v>9</v>
      </c>
      <c r="E18" s="3">
        <v>1</v>
      </c>
      <c r="G18" s="3" t="s">
        <v>11</v>
      </c>
      <c r="H18" s="9">
        <f>SUMIFS($E$3:$E$32,$B$3:$B$32,$H$12,$C$3:$C$32,$H$13,$D$3:$D$32,G18)</f>
        <v>7</v>
      </c>
      <c r="I18" s="9">
        <f>SUMIFS($E$3:$E$32,$B$3:$B$32,$H$12,$C$3:$C$32,$I$13,$D$3:$D$32,G18)</f>
        <v>7</v>
      </c>
    </row>
    <row r="19" spans="2:9" ht="15" customHeight="1" x14ac:dyDescent="0.4">
      <c r="B19" s="6" t="s">
        <v>19</v>
      </c>
      <c r="C19" s="4" t="s">
        <v>13</v>
      </c>
      <c r="D19" s="4" t="s">
        <v>10</v>
      </c>
      <c r="E19" s="3">
        <v>2</v>
      </c>
      <c r="G19" s="3" t="s">
        <v>12</v>
      </c>
      <c r="H19" s="9">
        <f>SUMIFS($E$3:$E$32,$B$3:$B$32,$H$12,$C$3:$C$32,$H$13,$D$3:$D$32,G19)</f>
        <v>4</v>
      </c>
      <c r="I19" s="9">
        <f>SUMIFS($E$3:$E$32,$B$3:$B$32,$H$12,$C$3:$C$32,$I$13,$D$3:$D$32,G19)</f>
        <v>3</v>
      </c>
    </row>
    <row r="20" spans="2:9" ht="15" customHeight="1" x14ac:dyDescent="0.4">
      <c r="B20" s="6" t="s">
        <v>19</v>
      </c>
      <c r="C20" s="4" t="s">
        <v>13</v>
      </c>
      <c r="D20" s="4" t="s">
        <v>11</v>
      </c>
      <c r="E20" s="3">
        <v>1</v>
      </c>
      <c r="G20" s="3" t="s">
        <v>14</v>
      </c>
      <c r="H20" s="9">
        <f>SUMIFS($E$3:$E$32,$B$3:$B$32,$H$12,$C$3:$C$32,$H$13,$D$3:$D$32,G20)</f>
        <v>0</v>
      </c>
      <c r="I20" s="9">
        <f>SUMIFS($E$3:$E$32,$B$3:$B$32,$H$12,$C$3:$C$32,$I$13,$D$3:$D$32,G20)</f>
        <v>0</v>
      </c>
    </row>
    <row r="21" spans="2:9" ht="15" customHeight="1" x14ac:dyDescent="0.4">
      <c r="B21" s="6" t="s">
        <v>19</v>
      </c>
      <c r="C21" s="4" t="s">
        <v>13</v>
      </c>
      <c r="D21" s="4" t="s">
        <v>12</v>
      </c>
      <c r="E21" s="3">
        <v>1</v>
      </c>
    </row>
    <row r="22" spans="2:9" ht="15" customHeight="1" x14ac:dyDescent="0.4">
      <c r="B22" s="6" t="s">
        <v>19</v>
      </c>
      <c r="C22" s="4" t="s">
        <v>13</v>
      </c>
      <c r="D22" s="4" t="s">
        <v>14</v>
      </c>
      <c r="E22" s="3">
        <v>3</v>
      </c>
    </row>
    <row r="23" spans="2:9" ht="15" customHeight="1" x14ac:dyDescent="0.4">
      <c r="B23" s="8" t="s">
        <v>20</v>
      </c>
      <c r="C23" s="3" t="s">
        <v>25</v>
      </c>
      <c r="D23" s="4" t="s">
        <v>9</v>
      </c>
      <c r="E23" s="3">
        <v>3</v>
      </c>
    </row>
    <row r="24" spans="2:9" ht="15" customHeight="1" x14ac:dyDescent="0.4">
      <c r="B24" s="8" t="s">
        <v>20</v>
      </c>
      <c r="C24" s="3" t="s">
        <v>25</v>
      </c>
      <c r="D24" s="4" t="s">
        <v>10</v>
      </c>
      <c r="E24" s="3">
        <v>5</v>
      </c>
    </row>
    <row r="25" spans="2:9" ht="15" customHeight="1" x14ac:dyDescent="0.4">
      <c r="B25" s="8" t="s">
        <v>20</v>
      </c>
      <c r="C25" s="3" t="s">
        <v>25</v>
      </c>
      <c r="D25" s="4" t="s">
        <v>11</v>
      </c>
      <c r="E25" s="3">
        <v>5</v>
      </c>
    </row>
    <row r="26" spans="2:9" ht="15" customHeight="1" x14ac:dyDescent="0.4">
      <c r="B26" s="8" t="s">
        <v>20</v>
      </c>
      <c r="C26" s="3" t="s">
        <v>25</v>
      </c>
      <c r="D26" s="4" t="s">
        <v>12</v>
      </c>
      <c r="E26" s="3">
        <v>4</v>
      </c>
    </row>
    <row r="27" spans="2:9" ht="15" customHeight="1" x14ac:dyDescent="0.4">
      <c r="B27" s="8" t="s">
        <v>20</v>
      </c>
      <c r="C27" s="3" t="s">
        <v>25</v>
      </c>
      <c r="D27" s="4" t="s">
        <v>14</v>
      </c>
      <c r="E27" s="3">
        <v>1</v>
      </c>
    </row>
    <row r="28" spans="2:9" ht="15" customHeight="1" x14ac:dyDescent="0.4">
      <c r="B28" s="8" t="s">
        <v>20</v>
      </c>
      <c r="C28" s="4" t="s">
        <v>13</v>
      </c>
      <c r="D28" s="4" t="s">
        <v>9</v>
      </c>
      <c r="E28" s="3">
        <v>1</v>
      </c>
    </row>
    <row r="29" spans="2:9" ht="15" customHeight="1" x14ac:dyDescent="0.4">
      <c r="B29" s="8" t="s">
        <v>20</v>
      </c>
      <c r="C29" s="4" t="s">
        <v>13</v>
      </c>
      <c r="D29" s="4" t="s">
        <v>10</v>
      </c>
      <c r="E29" s="3">
        <v>3</v>
      </c>
    </row>
    <row r="30" spans="2:9" ht="15" customHeight="1" x14ac:dyDescent="0.4">
      <c r="B30" s="8" t="s">
        <v>20</v>
      </c>
      <c r="C30" s="4" t="s">
        <v>13</v>
      </c>
      <c r="D30" s="4" t="s">
        <v>11</v>
      </c>
      <c r="E30" s="3">
        <v>1</v>
      </c>
    </row>
    <row r="31" spans="2:9" ht="15" customHeight="1" x14ac:dyDescent="0.4">
      <c r="B31" s="8" t="s">
        <v>20</v>
      </c>
      <c r="C31" s="4" t="s">
        <v>13</v>
      </c>
      <c r="D31" s="4" t="s">
        <v>12</v>
      </c>
      <c r="E31" s="3">
        <v>2</v>
      </c>
    </row>
    <row r="32" spans="2:9" ht="15" customHeight="1" x14ac:dyDescent="0.4">
      <c r="B32" s="8" t="s">
        <v>20</v>
      </c>
      <c r="C32" s="4" t="s">
        <v>13</v>
      </c>
      <c r="D32" s="4" t="s">
        <v>14</v>
      </c>
      <c r="E32" s="3">
        <v>3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001A4-FD3C-44DB-AC58-32FC6D18D0CB}">
  <sheetPr codeName="Sheet4"/>
  <dimension ref="B1:G12"/>
  <sheetViews>
    <sheetView showGridLines="0" workbookViewId="0"/>
  </sheetViews>
  <sheetFormatPr defaultRowHeight="18.75" x14ac:dyDescent="0.4"/>
  <cols>
    <col min="1" max="1" width="1.625" style="1" customWidth="1"/>
    <col min="2" max="2" width="7.75" style="1" bestFit="1" customWidth="1"/>
    <col min="3" max="3" width="7.375" style="1" bestFit="1" customWidth="1"/>
    <col min="4" max="4" width="10" style="1" bestFit="1" customWidth="1"/>
    <col min="5" max="6" width="1.625" style="1" customWidth="1"/>
    <col min="7" max="7" width="11.875" style="1" bestFit="1" customWidth="1"/>
    <col min="8" max="9" width="1.625" style="1" customWidth="1"/>
    <col min="10" max="16384" width="9" style="1"/>
  </cols>
  <sheetData>
    <row r="1" spans="2:7" ht="9.9499999999999993" customHeight="1" x14ac:dyDescent="0.4"/>
    <row r="2" spans="2:7" ht="19.5" customHeight="1" thickBot="1" x14ac:dyDescent="0.45">
      <c r="B2" s="10" t="s">
        <v>6</v>
      </c>
      <c r="G2" s="10" t="s">
        <v>7</v>
      </c>
    </row>
    <row r="3" spans="2:7" ht="19.5" thickBot="1" x14ac:dyDescent="0.45">
      <c r="B3" s="13" t="s">
        <v>4</v>
      </c>
      <c r="C3" s="14" t="s">
        <v>0</v>
      </c>
      <c r="D3" s="15" t="s">
        <v>5</v>
      </c>
      <c r="G3" s="16">
        <f>SUMIF(C4:C12,"東京",D4:D12)</f>
        <v>85000</v>
      </c>
    </row>
    <row r="4" spans="2:7" x14ac:dyDescent="0.4">
      <c r="B4" s="17">
        <v>43983</v>
      </c>
      <c r="C4" s="18" t="s">
        <v>1</v>
      </c>
      <c r="D4" s="19">
        <v>30000</v>
      </c>
    </row>
    <row r="5" spans="2:7" x14ac:dyDescent="0.4">
      <c r="B5" s="17">
        <v>43983</v>
      </c>
      <c r="C5" s="5" t="s">
        <v>2</v>
      </c>
      <c r="D5" s="20">
        <v>10000</v>
      </c>
      <c r="G5" s="10" t="s">
        <v>8</v>
      </c>
    </row>
    <row r="6" spans="2:7" x14ac:dyDescent="0.4">
      <c r="B6" s="17">
        <v>43983</v>
      </c>
      <c r="C6" s="5" t="s">
        <v>3</v>
      </c>
      <c r="D6" s="20">
        <v>8000</v>
      </c>
      <c r="G6" s="16">
        <f>SUMIFS(D4:D12,B4:B12,"6/2",C4:C12,"東京")</f>
        <v>30000</v>
      </c>
    </row>
    <row r="7" spans="2:7" x14ac:dyDescent="0.4">
      <c r="B7" s="21">
        <v>43984</v>
      </c>
      <c r="C7" s="5" t="s">
        <v>1</v>
      </c>
      <c r="D7" s="20">
        <v>30000</v>
      </c>
    </row>
    <row r="8" spans="2:7" x14ac:dyDescent="0.4">
      <c r="B8" s="21">
        <v>43984</v>
      </c>
      <c r="C8" s="5" t="s">
        <v>2</v>
      </c>
      <c r="D8" s="20">
        <v>15000</v>
      </c>
    </row>
    <row r="9" spans="2:7" x14ac:dyDescent="0.4">
      <c r="B9" s="21">
        <v>43984</v>
      </c>
      <c r="C9" s="5" t="s">
        <v>3</v>
      </c>
      <c r="D9" s="20">
        <v>10000</v>
      </c>
    </row>
    <row r="10" spans="2:7" x14ac:dyDescent="0.4">
      <c r="B10" s="22">
        <v>43985</v>
      </c>
      <c r="C10" s="23" t="s">
        <v>1</v>
      </c>
      <c r="D10" s="24">
        <v>25000</v>
      </c>
    </row>
    <row r="11" spans="2:7" x14ac:dyDescent="0.4">
      <c r="B11" s="22">
        <v>43985</v>
      </c>
      <c r="C11" s="23" t="s">
        <v>2</v>
      </c>
      <c r="D11" s="24">
        <v>20000</v>
      </c>
    </row>
    <row r="12" spans="2:7" ht="19.5" thickBot="1" x14ac:dyDescent="0.45">
      <c r="B12" s="25">
        <v>43985</v>
      </c>
      <c r="C12" s="26" t="s">
        <v>3</v>
      </c>
      <c r="D12" s="27">
        <v>50000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ゲーム</vt:lpstr>
      <vt:lpstr>実践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2020-08-27T17:14:11Z</dcterms:created>
  <dcterms:modified xsi:type="dcterms:W3CDTF">2020-08-27T17:14:20Z</dcterms:modified>
</cp:coreProperties>
</file>